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<sst xmlns="http://schemas.openxmlformats.org/spreadsheetml/2006/main" count="137" uniqueCount="74">
  <si>
    <t>工事費内訳書</t>
  </si>
  <si>
    <t>住　　　　所</t>
  </si>
  <si>
    <t>商号又は名称</t>
  </si>
  <si>
    <t>代 表 者 名</t>
  </si>
  <si>
    <t>工 事 名</t>
  </si>
  <si>
    <t>Ｒ３企総管　マリンピア沖洲太陽光発電所　防犯対策工事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</si>
  <si>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</si>
  <si>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</si>
  <si>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</si>
  <si>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</si>
  <si>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</si>
  <si>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</si>
  <si>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電子応用設備(機器単体)</t>
  </si>
  <si>
    <t>式</t>
  </si>
  <si>
    <t>CCTV設備</t>
  </si>
  <si>
    <t>CCTV監視制御装置</t>
  </si>
  <si>
    <t>監視制御装置</t>
  </si>
  <si>
    <t>CCTVモニタ</t>
  </si>
  <si>
    <t>CCTV装置</t>
  </si>
  <si>
    <t>ネットワークカメラ装置</t>
  </si>
  <si>
    <t>電気設備(機器単体)</t>
  </si>
  <si>
    <t>電源設備</t>
  </si>
  <si>
    <t>無停電電源設備</t>
  </si>
  <si>
    <t xml:space="preserve">無停電電源装置　</t>
  </si>
  <si>
    <t>機器単体費計（工場製作原価）</t>
  </si>
  <si>
    <t>電子応用設備</t>
  </si>
  <si>
    <t>CCTV設備工</t>
  </si>
  <si>
    <t>CCTV監視制御装置設置工</t>
  </si>
  <si>
    <t>監視制御装置設置</t>
  </si>
  <si>
    <t>CCTVモニタ設置</t>
  </si>
  <si>
    <t>CCTV装置設置工</t>
  </si>
  <si>
    <t xml:space="preserve">CCTVｶﾒﾗ装置設置　</t>
  </si>
  <si>
    <t>配管･配線工</t>
  </si>
  <si>
    <t>材料費(LANｹｰﾌﾞﾙ)</t>
  </si>
  <si>
    <t>材料費(同軸ｹｰﾌﾞﾙ)</t>
  </si>
  <si>
    <t>材料費(地中配管)</t>
  </si>
  <si>
    <t>材料費(屋外配管)</t>
  </si>
  <si>
    <t>材料費(ﾌﾟﾙﾎﾞｯｸｽ)</t>
  </si>
  <si>
    <t>労務費(LANｹｰﾌﾞﾙ)</t>
  </si>
  <si>
    <t>労務費(同軸ｹｰﾌﾞﾙ)</t>
  </si>
  <si>
    <t>労務費(地中配管)</t>
  </si>
  <si>
    <t>労務費(屋外配管)</t>
  </si>
  <si>
    <t>労務費(ﾌﾟﾙﾎﾞｯｸｽ)</t>
  </si>
  <si>
    <t xml:space="preserve">作業土工　</t>
  </si>
  <si>
    <t>通信機器撤去工</t>
  </si>
  <si>
    <t xml:space="preserve">配管･配線撤去工　</t>
  </si>
  <si>
    <t>労務費(通信ｹｰﾌﾞﾙ)</t>
  </si>
  <si>
    <t>労務費(赤外線ｾﾝｻ)</t>
  </si>
  <si>
    <t>電気設備</t>
  </si>
  <si>
    <t>電源設備工</t>
  </si>
  <si>
    <t>無停電電源設備設置工</t>
  </si>
  <si>
    <t>無停電電源装置設置</t>
  </si>
  <si>
    <t>配電線設備工</t>
  </si>
  <si>
    <t>材料費(CVｹｰﾌﾞﾙ)</t>
  </si>
  <si>
    <t>材料費(600V絶縁ﾋﾞﾆﾙ絶縁電線)</t>
  </si>
  <si>
    <t>労務費(CVｹｰﾌﾞﾙ)</t>
  </si>
  <si>
    <t>労務費(600V絶縁ﾋﾞﾆﾙ絶縁電線)</t>
  </si>
  <si>
    <t>施設照明設備工</t>
  </si>
  <si>
    <t>照明灯設置工</t>
  </si>
  <si>
    <t>材料費(LED防犯灯)</t>
  </si>
  <si>
    <t>労務費(LED防犯灯)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</si>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</sst>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 t="s">
        <v>20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24</v>
      </c>
      <c r="B21" s="11"/>
      <c r="C21" s="11"/>
      <c r="D21" s="11"/>
      <c r="E21" s="12" t="s">
        <v>13</v>
      </c>
      <c r="F21" s="13" t="n">
        <v>1.0</v>
      </c>
      <c r="G21" s="15">
        <f>G11+G18</f>
      </c>
      <c r="I21" s="17" t="n">
        <v>12.0</v>
      </c>
      <c r="J21" s="18"/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G23+G41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G24+G27+G29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G30+G31+G32+G33+G34+G35+G36+G37+G38+G39+G40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37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38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44</v>
      </c>
      <c r="C41" s="11"/>
      <c r="D41" s="11"/>
      <c r="E41" s="12" t="s">
        <v>13</v>
      </c>
      <c r="F41" s="13" t="n">
        <v>1.0</v>
      </c>
      <c r="G41" s="15">
        <f>G42+G44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45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46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44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47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 t="s">
        <v>48</v>
      </c>
      <c r="B46" s="11"/>
      <c r="C46" s="11"/>
      <c r="D46" s="11"/>
      <c r="E46" s="12" t="s">
        <v>13</v>
      </c>
      <c r="F46" s="13" t="n">
        <v>1.0</v>
      </c>
      <c r="G46" s="15">
        <f>G47+G50+G56</f>
      </c>
      <c r="I46" s="17" t="n">
        <v>37.0</v>
      </c>
      <c r="J46" s="18" t="n">
        <v>1.0</v>
      </c>
    </row>
    <row r="47" ht="42.0" customHeight="true">
      <c r="A47" s="10"/>
      <c r="B47" s="11" t="s">
        <v>49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50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51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52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32</v>
      </c>
      <c r="D51" s="11"/>
      <c r="E51" s="12" t="s">
        <v>13</v>
      </c>
      <c r="F51" s="13" t="n">
        <v>1.0</v>
      </c>
      <c r="G51" s="15">
        <f>G52+G53+G54+G55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53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54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55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56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57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58</v>
      </c>
      <c r="D57" s="11"/>
      <c r="E57" s="12" t="s">
        <v>13</v>
      </c>
      <c r="F57" s="13" t="n">
        <v>1.0</v>
      </c>
      <c r="G57" s="15">
        <f>G58+G59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59</v>
      </c>
      <c r="E58" s="12" t="s">
        <v>13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60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 t="s">
        <v>61</v>
      </c>
      <c r="B60" s="11"/>
      <c r="C60" s="11"/>
      <c r="D60" s="11"/>
      <c r="E60" s="12" t="s">
        <v>13</v>
      </c>
      <c r="F60" s="13" t="n">
        <v>1.0</v>
      </c>
      <c r="G60" s="15">
        <f>G23+G41+G47+G50+G56</f>
      </c>
      <c r="I60" s="17" t="n">
        <v>51.0</v>
      </c>
      <c r="J60" s="18" t="n">
        <v>20.0</v>
      </c>
    </row>
    <row r="61" ht="42.0" customHeight="true">
      <c r="A61" s="10" t="s">
        <v>62</v>
      </c>
      <c r="B61" s="11"/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200.0</v>
      </c>
    </row>
    <row r="62" ht="42.0" customHeight="true">
      <c r="A62" s="10"/>
      <c r="B62" s="11" t="s">
        <v>63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/>
    </row>
    <row r="63" ht="42.0" customHeight="true">
      <c r="A63" s="10" t="s">
        <v>64</v>
      </c>
      <c r="B63" s="11"/>
      <c r="C63" s="11"/>
      <c r="D63" s="11"/>
      <c r="E63" s="12" t="s">
        <v>13</v>
      </c>
      <c r="F63" s="13" t="n">
        <v>1.0</v>
      </c>
      <c r="G63" s="15">
        <f>G60+G61</f>
      </c>
      <c r="I63" s="17" t="n">
        <v>54.0</v>
      </c>
      <c r="J63" s="18"/>
    </row>
    <row r="64" ht="42.0" customHeight="true">
      <c r="A64" s="10"/>
      <c r="B64" s="11" t="s">
        <v>65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 t="n">
        <v>210.0</v>
      </c>
    </row>
    <row r="65" ht="42.0" customHeight="true">
      <c r="A65" s="10"/>
      <c r="B65" s="11" t="s">
        <v>66</v>
      </c>
      <c r="C65" s="11"/>
      <c r="D65" s="11"/>
      <c r="E65" s="12" t="s">
        <v>13</v>
      </c>
      <c r="F65" s="13" t="n">
        <v>1.0</v>
      </c>
      <c r="G65" s="15">
        <f>G66+G67</f>
      </c>
      <c r="I65" s="17" t="n">
        <v>56.0</v>
      </c>
      <c r="J65" s="18"/>
    </row>
    <row r="66" ht="42.0" customHeight="true">
      <c r="A66" s="10"/>
      <c r="B66" s="11"/>
      <c r="C66" s="11" t="s">
        <v>67</v>
      </c>
      <c r="D66" s="11"/>
      <c r="E66" s="12" t="s">
        <v>13</v>
      </c>
      <c r="F66" s="13" t="n">
        <v>1.0</v>
      </c>
      <c r="G66" s="16"/>
      <c r="I66" s="17" t="n">
        <v>57.0</v>
      </c>
      <c r="J66" s="18"/>
    </row>
    <row r="67" ht="42.0" customHeight="true">
      <c r="A67" s="10"/>
      <c r="B67" s="11"/>
      <c r="C67" s="11" t="s">
        <v>68</v>
      </c>
      <c r="D67" s="11"/>
      <c r="E67" s="12" t="s">
        <v>13</v>
      </c>
      <c r="F67" s="13" t="n">
        <v>1.0</v>
      </c>
      <c r="G67" s="16"/>
      <c r="I67" s="17" t="n">
        <v>58.0</v>
      </c>
      <c r="J67" s="18"/>
    </row>
    <row r="68" ht="42.0" customHeight="true">
      <c r="A68" s="10" t="s">
        <v>69</v>
      </c>
      <c r="B68" s="11"/>
      <c r="C68" s="11"/>
      <c r="D68" s="11"/>
      <c r="E68" s="12" t="s">
        <v>13</v>
      </c>
      <c r="F68" s="13" t="n">
        <v>1.0</v>
      </c>
      <c r="G68" s="15">
        <f>G60+G61+G64+G65</f>
      </c>
      <c r="I68" s="17" t="n">
        <v>59.0</v>
      </c>
      <c r="J68" s="18"/>
    </row>
    <row r="69" ht="42.0" customHeight="true">
      <c r="A69" s="10"/>
      <c r="B69" s="11" t="s">
        <v>70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 t="n">
        <v>220.0</v>
      </c>
    </row>
    <row r="70" ht="42.0" customHeight="true">
      <c r="A70" s="10" t="s">
        <v>71</v>
      </c>
      <c r="B70" s="11"/>
      <c r="C70" s="11"/>
      <c r="D70" s="11"/>
      <c r="E70" s="12" t="s">
        <v>13</v>
      </c>
      <c r="F70" s="13" t="n">
        <v>1.0</v>
      </c>
      <c r="G70" s="15">
        <f>G21+G68+G69</f>
      </c>
      <c r="I70" s="17" t="n">
        <v>61.0</v>
      </c>
      <c r="J70" s="18" t="n">
        <v>30.0</v>
      </c>
    </row>
    <row r="71" ht="42.0" customHeight="true">
      <c r="A71" s="19" t="s">
        <v>72</v>
      </c>
      <c r="B71" s="20"/>
      <c r="C71" s="20"/>
      <c r="D71" s="20"/>
      <c r="E71" s="21" t="s">
        <v>73</v>
      </c>
      <c r="F71" s="22" t="s">
        <v>73</v>
      </c>
      <c r="G71" s="24">
        <f>G70</f>
      </c>
      <c r="I71" s="26" t="n">
        <v>62.0</v>
      </c>
      <c r="J7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A17:D17"/>
    <mergeCell ref="B18:D18"/>
    <mergeCell ref="C19:D19"/>
    <mergeCell ref="D20"/>
    <mergeCell ref="A21:D21"/>
    <mergeCell ref="A22:D22"/>
    <mergeCell ref="B23:D23"/>
    <mergeCell ref="C24:D24"/>
    <mergeCell ref="D25"/>
    <mergeCell ref="D26"/>
    <mergeCell ref="C27:D27"/>
    <mergeCell ref="D28"/>
    <mergeCell ref="C29:D29"/>
    <mergeCell ref="D30"/>
    <mergeCell ref="D31"/>
    <mergeCell ref="D32"/>
    <mergeCell ref="D33"/>
    <mergeCell ref="D34"/>
    <mergeCell ref="D35"/>
    <mergeCell ref="D36"/>
    <mergeCell ref="D37"/>
    <mergeCell ref="D38"/>
    <mergeCell ref="D39"/>
    <mergeCell ref="D40"/>
    <mergeCell ref="B41:D41"/>
    <mergeCell ref="C42:D42"/>
    <mergeCell ref="D43"/>
    <mergeCell ref="C44:D44"/>
    <mergeCell ref="D45"/>
    <mergeCell ref="A46:D46"/>
    <mergeCell ref="B47:D47"/>
    <mergeCell ref="C48:D48"/>
    <mergeCell ref="D49"/>
    <mergeCell ref="B50:D50"/>
    <mergeCell ref="C51:D51"/>
    <mergeCell ref="D52"/>
    <mergeCell ref="D53"/>
    <mergeCell ref="D54"/>
    <mergeCell ref="D55"/>
    <mergeCell ref="B56:D56"/>
    <mergeCell ref="C57:D57"/>
    <mergeCell ref="D58"/>
    <mergeCell ref="D59"/>
    <mergeCell ref="A60:D60"/>
    <mergeCell ref="A61:D61"/>
    <mergeCell ref="B62:D62"/>
    <mergeCell ref="A63:D63"/>
    <mergeCell ref="B64:D64"/>
    <mergeCell ref="B65:D65"/>
    <mergeCell ref="C66:D66"/>
    <mergeCell ref="C67:D67"/>
    <mergeCell ref="A68:D68"/>
    <mergeCell ref="B69:D69"/>
    <mergeCell ref="A70:D70"/>
    <mergeCell ref="A71:D7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2021-09-09T04:23:08Z</dcterms:created>
  <dc:creator>Apache POI</dc:creator>
</cp:coreProperties>
</file>